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travislander/Downloads/"/>
    </mc:Choice>
  </mc:AlternateContent>
  <xr:revisionPtr revIDLastSave="0" documentId="13_ncr:1_{634C03A3-B8CF-0D4B-A7F7-CC499D9AA4EA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CryptoTransactionsUnusedCostL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2" i="1"/>
  <c r="J14" i="1"/>
  <c r="J3" i="1"/>
  <c r="J4" i="1"/>
  <c r="J5" i="1"/>
  <c r="J6" i="1"/>
  <c r="J7" i="1"/>
  <c r="J8" i="1"/>
  <c r="J9" i="1"/>
  <c r="J10" i="1"/>
  <c r="J11" i="1"/>
  <c r="J12" i="1"/>
  <c r="J13" i="1"/>
  <c r="J2" i="1"/>
  <c r="L14" i="1" l="1"/>
  <c r="P7" i="1" s="1"/>
</calcChain>
</file>

<file path=xl/sharedStrings.xml><?xml version="1.0" encoding="utf-8"?>
<sst xmlns="http://schemas.openxmlformats.org/spreadsheetml/2006/main" count="52" uniqueCount="22">
  <si>
    <t>_id</t>
  </si>
  <si>
    <t>type</t>
  </si>
  <si>
    <t>date</t>
  </si>
  <si>
    <t>qtyPicked</t>
  </si>
  <si>
    <t>qtyAvailable</t>
  </si>
  <si>
    <t>rCoin.symbol</t>
  </si>
  <si>
    <t>rQty</t>
  </si>
  <si>
    <t>rWallet.name</t>
  </si>
  <si>
    <t>rPrice</t>
  </si>
  <si>
    <t>deposit</t>
  </si>
  <si>
    <t>ADA</t>
  </si>
  <si>
    <t>Wallet</t>
  </si>
  <si>
    <t>Primary</t>
  </si>
  <si>
    <t>Binance</t>
  </si>
  <si>
    <t>trade</t>
  </si>
  <si>
    <t>Book Value</t>
  </si>
  <si>
    <t>Market Rate</t>
  </si>
  <si>
    <t>Fair Market Value</t>
  </si>
  <si>
    <t>Dr</t>
  </si>
  <si>
    <t>ADA Asset Account</t>
  </si>
  <si>
    <t>Cr</t>
  </si>
  <si>
    <t>ADA Unrealized Gain/Loss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</si>
</sst>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3"/>
      <color theme="1"/>
      <name val="Helvetica"/>
      <family val="2"/>
    </font>
    <font>
      <sz val="13"/>
      <color rgb="FFFF0000"/>
      <name val="Helvetic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 applyNumberFormat="1"/>
    <xf numFmtId="0" fontId="0" fillId="0" borderId="1" xfId="0" applyNumberFormat="1" applyBorder="1"/>
    <xf numFmtId="0" fontId="0" fillId="0" borderId="2" xfId="0" applyNumberFormat="1" applyBorder="1"/>
    <xf numFmtId="44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44" fontId="0" fillId="0" borderId="6" xfId="1" applyFont="1" applyBorder="1"/>
    <xf numFmtId="4" fontId="3" fillId="0" borderId="0" xfId="0" applyNumberFormat="1" applyFont="1"/>
    <xf numFmtId="0" fontId="1" fillId="2" borderId="7" xfId="0" applyNumberFormat="1" applyFont="1" applyFill="1" applyBorder="1" applyAlignment="1">
      <alignment horizontal="center"/>
    </xf>
    <xf numFmtId="0" fontId="0" fillId="0" borderId="7" xfId="0" applyNumberFormat="1" applyBorder="1"/>
    <xf numFmtId="14" fontId="0" fillId="0" borderId="7" xfId="0" applyNumberFormat="1" applyBorder="1"/>
    <xf numFmtId="44" fontId="0" fillId="0" borderId="7" xfId="1" applyFont="1" applyBorder="1"/>
    <xf numFmtId="0" fontId="4" fillId="0" borderId="7" xfId="0" applyNumberFormat="1" applyFont="1" applyBorder="1"/>
    <xf numFmtId="44" fontId="0" fillId="0" borderId="7" xfId="0" applyNumberFormat="1" applyBorder="1"/>
    <xf numFmtId="44" fontId="5" fillId="3" borderId="7" xfId="0" applyNumberFormat="1" applyFont="1" applyFill="1" applyBorder="1"/>
  </cellXfs>
  <cellStyles count="2">
    <cellStyle name="Currency" xfId="1" builtinId="4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>
      <selection activeCell="P7" sqref="P7"/>
    </sheetView>
  </sheetViews>
  <sheetFormatPr baseColWidth="10" defaultRowHeight="16" x14ac:dyDescent="0.2"/>
  <cols>
    <col min="1" max="1" width="42.1640625" customWidth="1"/>
    <col min="2" max="3" width="8.6640625" bestFit="1"/>
    <col min="4" max="4" width="10.6640625" bestFit="1"/>
    <col min="5" max="6" width="14.6640625" bestFit="1"/>
    <col min="7" max="7" width="6.1640625" bestFit="1" customWidth="1"/>
    <col min="8" max="8" width="14.6640625" bestFit="1"/>
    <col min="9" max="9" width="10.6640625" bestFit="1"/>
    <col min="11" max="11" width="23" bestFit="1" customWidth="1"/>
    <col min="12" max="12" width="16" bestFit="1" customWidth="1"/>
    <col min="15" max="15" width="23" bestFit="1" customWidth="1"/>
  </cols>
  <sheetData>
    <row r="1" spans="1:16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15</v>
      </c>
      <c r="K1" s="8" t="s">
        <v>16</v>
      </c>
      <c r="L1" s="8" t="s">
        <v>17</v>
      </c>
    </row>
    <row r="2" spans="1:16" ht="17" x14ac:dyDescent="0.2">
      <c r="A2" s="9">
        <v>27185075</v>
      </c>
      <c r="B2" s="9" t="s">
        <v>9</v>
      </c>
      <c r="C2" s="10">
        <v>44562</v>
      </c>
      <c r="D2" s="9">
        <v>0</v>
      </c>
      <c r="E2" s="9">
        <v>100</v>
      </c>
      <c r="F2" s="9" t="s">
        <v>10</v>
      </c>
      <c r="G2" s="9">
        <v>100</v>
      </c>
      <c r="H2" s="9" t="s">
        <v>11</v>
      </c>
      <c r="I2" s="9">
        <v>1.31</v>
      </c>
      <c r="J2" s="11">
        <f>E2*I2</f>
        <v>131</v>
      </c>
      <c r="K2" s="12">
        <v>0.32580399999999998</v>
      </c>
      <c r="L2" s="13">
        <f>E2*K2</f>
        <v>32.580399999999997</v>
      </c>
    </row>
    <row r="3" spans="1:16" ht="17" x14ac:dyDescent="0.2">
      <c r="A3" s="9">
        <v>26761974</v>
      </c>
      <c r="B3" s="9" t="s">
        <v>9</v>
      </c>
      <c r="C3" s="10">
        <v>44530</v>
      </c>
      <c r="D3" s="9">
        <v>0</v>
      </c>
      <c r="E3" s="9">
        <v>1</v>
      </c>
      <c r="F3" s="9" t="s">
        <v>10</v>
      </c>
      <c r="G3" s="9">
        <v>1</v>
      </c>
      <c r="H3" s="9" t="s">
        <v>12</v>
      </c>
      <c r="I3" s="9">
        <v>100</v>
      </c>
      <c r="J3" s="11">
        <f t="shared" ref="J3:J13" si="0">E3*I3</f>
        <v>100</v>
      </c>
      <c r="K3" s="12">
        <v>0.32580399999999998</v>
      </c>
      <c r="L3" s="13">
        <f t="shared" ref="L3:L13" si="1">E3*K3</f>
        <v>0.32580399999999998</v>
      </c>
    </row>
    <row r="4" spans="1:16" ht="17" x14ac:dyDescent="0.2">
      <c r="A4" s="9">
        <v>26685563</v>
      </c>
      <c r="B4" s="9" t="s">
        <v>9</v>
      </c>
      <c r="C4" s="10">
        <v>44518</v>
      </c>
      <c r="D4" s="9">
        <v>0</v>
      </c>
      <c r="E4" s="9">
        <v>5</v>
      </c>
      <c r="F4" s="9" t="s">
        <v>10</v>
      </c>
      <c r="G4" s="9">
        <v>5</v>
      </c>
      <c r="H4" s="9" t="s">
        <v>13</v>
      </c>
      <c r="I4" s="9">
        <v>2.0299999999999998</v>
      </c>
      <c r="J4" s="11">
        <f t="shared" si="0"/>
        <v>10.149999999999999</v>
      </c>
      <c r="K4" s="12">
        <v>0.32580399999999998</v>
      </c>
      <c r="L4" s="13">
        <f t="shared" si="1"/>
        <v>1.6290199999999999</v>
      </c>
    </row>
    <row r="5" spans="1:16" ht="17" x14ac:dyDescent="0.2">
      <c r="A5" s="9">
        <v>26371891</v>
      </c>
      <c r="B5" s="9" t="s">
        <v>9</v>
      </c>
      <c r="C5" s="10">
        <v>44439</v>
      </c>
      <c r="D5" s="9">
        <v>0</v>
      </c>
      <c r="E5" s="9">
        <v>100</v>
      </c>
      <c r="F5" s="9" t="s">
        <v>10</v>
      </c>
      <c r="G5" s="9">
        <v>100</v>
      </c>
      <c r="H5" s="9" t="s">
        <v>13</v>
      </c>
      <c r="I5" s="9">
        <v>2</v>
      </c>
      <c r="J5" s="11">
        <f t="shared" si="0"/>
        <v>200</v>
      </c>
      <c r="K5" s="12">
        <v>0.32580399999999998</v>
      </c>
      <c r="L5" s="13">
        <f t="shared" si="1"/>
        <v>32.580399999999997</v>
      </c>
    </row>
    <row r="6" spans="1:16" ht="18" thickBot="1" x14ac:dyDescent="0.25">
      <c r="A6" s="9">
        <v>24528785</v>
      </c>
      <c r="B6" s="9" t="s">
        <v>9</v>
      </c>
      <c r="C6" s="10">
        <v>44364</v>
      </c>
      <c r="D6" s="9">
        <v>0</v>
      </c>
      <c r="E6" s="9">
        <v>5</v>
      </c>
      <c r="F6" s="9" t="s">
        <v>10</v>
      </c>
      <c r="G6" s="9">
        <v>5</v>
      </c>
      <c r="H6" s="9" t="s">
        <v>13</v>
      </c>
      <c r="I6" s="9">
        <v>1.4896349200000001</v>
      </c>
      <c r="J6" s="11">
        <f t="shared" si="0"/>
        <v>7.4481746000000006</v>
      </c>
      <c r="K6" s="12">
        <v>0.32580399999999998</v>
      </c>
      <c r="L6" s="13">
        <f t="shared" si="1"/>
        <v>1.6290199999999999</v>
      </c>
    </row>
    <row r="7" spans="1:16" ht="17" x14ac:dyDescent="0.2">
      <c r="A7" s="9">
        <v>24457917</v>
      </c>
      <c r="B7" s="9" t="s">
        <v>9</v>
      </c>
      <c r="C7" s="10">
        <v>44354</v>
      </c>
      <c r="D7" s="9">
        <v>0</v>
      </c>
      <c r="E7" s="9">
        <v>1000</v>
      </c>
      <c r="F7" s="9" t="s">
        <v>10</v>
      </c>
      <c r="G7" s="9">
        <v>1000</v>
      </c>
      <c r="H7" s="9" t="s">
        <v>13</v>
      </c>
      <c r="I7" s="9">
        <v>0</v>
      </c>
      <c r="J7" s="11">
        <f t="shared" si="0"/>
        <v>0</v>
      </c>
      <c r="K7" s="12">
        <v>0.32580399999999998</v>
      </c>
      <c r="L7" s="13">
        <f t="shared" si="1"/>
        <v>325.80399999999997</v>
      </c>
      <c r="N7" s="1" t="s">
        <v>18</v>
      </c>
      <c r="O7" s="2" t="s">
        <v>19</v>
      </c>
      <c r="P7" s="3">
        <f>L14-J14</f>
        <v>3790.895462598799</v>
      </c>
    </row>
    <row r="8" spans="1:16" ht="18" thickBot="1" x14ac:dyDescent="0.25">
      <c r="A8" s="9">
        <v>15052058</v>
      </c>
      <c r="B8" s="9" t="s">
        <v>9</v>
      </c>
      <c r="C8" s="10">
        <v>44175.458333333336</v>
      </c>
      <c r="D8" s="9">
        <v>0</v>
      </c>
      <c r="E8" s="9">
        <v>10937</v>
      </c>
      <c r="F8" s="9" t="s">
        <v>10</v>
      </c>
      <c r="G8" s="9">
        <v>10937</v>
      </c>
      <c r="H8" s="9" t="s">
        <v>12</v>
      </c>
      <c r="I8" s="9">
        <v>0.28858</v>
      </c>
      <c r="J8" s="11">
        <f t="shared" si="0"/>
        <v>3156.1994599999998</v>
      </c>
      <c r="K8" s="12">
        <v>0.32580399999999998</v>
      </c>
      <c r="L8" s="13">
        <f t="shared" si="1"/>
        <v>3563.3183479999998</v>
      </c>
      <c r="N8" s="4" t="s">
        <v>20</v>
      </c>
      <c r="O8" s="5" t="s">
        <v>21</v>
      </c>
      <c r="P8" s="6">
        <v>3790.895462598799</v>
      </c>
    </row>
    <row r="9" spans="1:16" ht="17" x14ac:dyDescent="0.2">
      <c r="A9" s="9">
        <v>15052059</v>
      </c>
      <c r="B9" s="9" t="s">
        <v>9</v>
      </c>
      <c r="C9" s="10">
        <v>44145.333333333336</v>
      </c>
      <c r="D9" s="9">
        <v>0</v>
      </c>
      <c r="E9" s="9">
        <v>4</v>
      </c>
      <c r="F9" s="9" t="s">
        <v>10</v>
      </c>
      <c r="G9" s="9">
        <v>4</v>
      </c>
      <c r="H9" s="9" t="s">
        <v>13</v>
      </c>
      <c r="I9" s="9">
        <v>5.49</v>
      </c>
      <c r="J9" s="11">
        <f t="shared" si="0"/>
        <v>21.96</v>
      </c>
      <c r="K9" s="12">
        <v>0.32580399999999998</v>
      </c>
      <c r="L9" s="13">
        <f t="shared" si="1"/>
        <v>1.3032159999999999</v>
      </c>
    </row>
    <row r="10" spans="1:16" ht="17" x14ac:dyDescent="0.2">
      <c r="A10" s="9">
        <v>10295149</v>
      </c>
      <c r="B10" s="9" t="s">
        <v>9</v>
      </c>
      <c r="C10" s="10">
        <v>44145.333333333336</v>
      </c>
      <c r="D10" s="9">
        <v>0</v>
      </c>
      <c r="E10" s="9">
        <v>4</v>
      </c>
      <c r="F10" s="9" t="s">
        <v>10</v>
      </c>
      <c r="G10" s="9">
        <v>4</v>
      </c>
      <c r="H10" s="9" t="s">
        <v>13</v>
      </c>
      <c r="I10" s="9">
        <v>5.49</v>
      </c>
      <c r="J10" s="11">
        <f t="shared" si="0"/>
        <v>21.96</v>
      </c>
      <c r="K10" s="12">
        <v>0.32580399999999998</v>
      </c>
      <c r="L10" s="13">
        <f t="shared" si="1"/>
        <v>1.3032159999999999</v>
      </c>
    </row>
    <row r="11" spans="1:16" ht="17" x14ac:dyDescent="0.2">
      <c r="A11" s="9">
        <v>3912148</v>
      </c>
      <c r="B11" s="9" t="s">
        <v>9</v>
      </c>
      <c r="C11" s="10">
        <v>43456.069837962961</v>
      </c>
      <c r="D11" s="9">
        <v>6106.3317999999999</v>
      </c>
      <c r="E11" s="9">
        <v>11940.6682</v>
      </c>
      <c r="F11" s="9" t="s">
        <v>10</v>
      </c>
      <c r="G11" s="9">
        <v>18047</v>
      </c>
      <c r="H11" s="9" t="s">
        <v>12</v>
      </c>
      <c r="I11" s="9">
        <v>3.737E-2</v>
      </c>
      <c r="J11" s="11">
        <f t="shared" si="0"/>
        <v>446.22277063400003</v>
      </c>
      <c r="K11" s="12">
        <v>0.32580399999999998</v>
      </c>
      <c r="L11" s="13">
        <f t="shared" si="1"/>
        <v>3890.3174622327997</v>
      </c>
    </row>
    <row r="12" spans="1:16" ht="17" x14ac:dyDescent="0.2">
      <c r="A12" s="9">
        <v>27970973</v>
      </c>
      <c r="B12" s="9" t="s">
        <v>14</v>
      </c>
      <c r="C12" s="10">
        <v>43133.007152777776</v>
      </c>
      <c r="D12" s="9">
        <v>39</v>
      </c>
      <c r="E12" s="9">
        <v>203</v>
      </c>
      <c r="F12" s="9" t="s">
        <v>10</v>
      </c>
      <c r="G12" s="9">
        <v>242</v>
      </c>
      <c r="H12" s="9" t="s">
        <v>12</v>
      </c>
      <c r="I12" s="9">
        <v>0.39374999999999999</v>
      </c>
      <c r="J12" s="11">
        <f t="shared" si="0"/>
        <v>79.931249999999991</v>
      </c>
      <c r="K12" s="12">
        <v>0.32580399999999998</v>
      </c>
      <c r="L12" s="13">
        <f t="shared" si="1"/>
        <v>66.138211999999996</v>
      </c>
    </row>
    <row r="13" spans="1:16" ht="17" x14ac:dyDescent="0.2">
      <c r="A13" s="9">
        <v>3972154</v>
      </c>
      <c r="B13" s="9" t="s">
        <v>9</v>
      </c>
      <c r="C13" s="10">
        <v>42736.333333333336</v>
      </c>
      <c r="D13" s="9">
        <v>0.1</v>
      </c>
      <c r="E13" s="9">
        <v>149.9</v>
      </c>
      <c r="F13" s="9" t="s">
        <v>10</v>
      </c>
      <c r="G13" s="9">
        <v>150</v>
      </c>
      <c r="H13" s="9" t="s">
        <v>13</v>
      </c>
      <c r="I13" s="9">
        <v>0</v>
      </c>
      <c r="J13" s="11">
        <f t="shared" si="0"/>
        <v>0</v>
      </c>
      <c r="K13" s="12">
        <v>0.32580399999999998</v>
      </c>
      <c r="L13" s="13">
        <f t="shared" si="1"/>
        <v>48.838019600000003</v>
      </c>
    </row>
    <row r="14" spans="1:16" x14ac:dyDescent="0.2">
      <c r="A14" s="9"/>
      <c r="B14" s="9"/>
      <c r="C14" s="9"/>
      <c r="D14" s="9"/>
      <c r="E14" s="9"/>
      <c r="F14" s="9"/>
      <c r="G14" s="9"/>
      <c r="H14" s="9"/>
      <c r="I14" s="9"/>
      <c r="J14" s="14">
        <f>SUM(J2:J13)</f>
        <v>4174.8716552339993</v>
      </c>
      <c r="K14" s="9"/>
      <c r="L14" s="14">
        <f>SUM(L2:L13)</f>
        <v>7965.7671178327982</v>
      </c>
    </row>
    <row r="31" spans="11:11" ht="17" x14ac:dyDescent="0.2">
      <c r="K31" s="7"/>
    </row>
  </sheetData>
  <pageMargins left="0.7" right="0.7" top="0.75" bottom="0.75" header="0.3" footer="0.3"/>
  <ignoredErrors>
    <ignoredError sqref="A1:I21 A24:I202 A22:C23 G22:I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CryptoTransactionsUnusedCostLa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Travis Lander</cp:lastModifiedBy>
  <dcterms:created xsi:type="dcterms:W3CDTF">2022-11-17T23:01:09Z</dcterms:created>
  <dcterms:modified xsi:type="dcterms:W3CDTF">2022-12-02T15:58:58Z</dcterms:modified>
</cp:coreProperties>
</file>